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6" tabRatio="415"/>
  </bookViews>
  <sheets>
    <sheet name="Xeral" sheetId="1" r:id="rId1"/>
  </sheets>
  <definedNames>
    <definedName name="_xlnm.Print_Area" localSheetId="0">Xeral!$A$1:$H$54</definedName>
  </definedNames>
  <calcPr calcId="145621"/>
</workbook>
</file>

<file path=xl/calcChain.xml><?xml version="1.0" encoding="utf-8"?>
<calcChain xmlns="http://schemas.openxmlformats.org/spreadsheetml/2006/main">
  <c r="H41" i="1" l="1"/>
  <c r="F52" i="1" l="1"/>
  <c r="H54" i="1"/>
  <c r="F49" i="1"/>
  <c r="F41" i="1" l="1"/>
  <c r="F54" i="1" s="1"/>
</calcChain>
</file>

<file path=xl/sharedStrings.xml><?xml version="1.0" encoding="utf-8"?>
<sst xmlns="http://schemas.openxmlformats.org/spreadsheetml/2006/main" count="115" uniqueCount="85">
  <si>
    <t>entidade promotora</t>
  </si>
  <si>
    <t>concellos asociados</t>
  </si>
  <si>
    <t>denominación</t>
  </si>
  <si>
    <t>Duración (meses)</t>
  </si>
  <si>
    <t>alumnos</t>
  </si>
  <si>
    <t>especialidades formativas</t>
  </si>
  <si>
    <t>importe subvención</t>
  </si>
  <si>
    <t>CERVO</t>
  </si>
  <si>
    <t>XOVE , BURELA</t>
  </si>
  <si>
    <t>SENDAS DE BURELA CERVO E XOVE V</t>
  </si>
  <si>
    <t>EOCB0109 Operacións auxiliares de revestimentos continuos en construción</t>
  </si>
  <si>
    <t>AGAO0108 Actividades auxiliares en viveiros, xardíns e centros de xardinería</t>
  </si>
  <si>
    <t>MONFORTE DE LEMOS</t>
  </si>
  <si>
    <t>ACONDICIONAMENTO DAS  INSTALACIÓNS DA ESCOLA OBRADOIRO A PINGUELA</t>
  </si>
  <si>
    <t>EOCB0108 Fábricas de albanelaría</t>
  </si>
  <si>
    <t>ANTAS DE ULLA</t>
  </si>
  <si>
    <t>ULLA – MIÑO V</t>
  </si>
  <si>
    <t>AGAO0208 Instalación e mantemento de xardíns e zonas verdes</t>
  </si>
  <si>
    <t>RIBAS DO SIL</t>
  </si>
  <si>
    <t>FOLGOSO DO COUREL , QUIROGA</t>
  </si>
  <si>
    <t>SILLOR V</t>
  </si>
  <si>
    <t>EOCB0208 Operacións auxiliares de albanelaría, fábricas e cubertas</t>
  </si>
  <si>
    <t>MURAS</t>
  </si>
  <si>
    <t>OUROL, O VICEDO</t>
  </si>
  <si>
    <t>TERRAS DO SOR II</t>
  </si>
  <si>
    <t>SSCS0208 Atención sociosanitaria a persoas dependentes en institucións sociais</t>
  </si>
  <si>
    <t>MAMD0209  Traballos de carpintería e moble</t>
  </si>
  <si>
    <t>CASTRO DE REI</t>
  </si>
  <si>
    <t>COSPEITO E OUTEIRO DE REI</t>
  </si>
  <si>
    <t>CAMIÑO DA CHAIRA IV</t>
  </si>
  <si>
    <t>EOCE0109 Levantamentos e replanteos</t>
  </si>
  <si>
    <t>CARBALLEDO</t>
  </si>
  <si>
    <t>CHANTADA</t>
  </si>
  <si>
    <t>SERRA DO FARO IV</t>
  </si>
  <si>
    <t>EOCB0211 Pavimentos e albanelaría de urbanización</t>
  </si>
  <si>
    <t>AGAR0309 Actividades auxiliares en conservación e mellora de montes</t>
  </si>
  <si>
    <t>BARALLA</t>
  </si>
  <si>
    <t>BECERREA , AS NOGAIS</t>
  </si>
  <si>
    <t>NEIRA DE JUSÁ IV</t>
  </si>
  <si>
    <t>EOCB0310 Revestimentos con pezas ríxidas por adherencia en construción</t>
  </si>
  <si>
    <t>VILALBA</t>
  </si>
  <si>
    <t>ABADIN</t>
  </si>
  <si>
    <t>TERRA CHA FORESTAL</t>
  </si>
  <si>
    <t>ADGG0508 Operacións de gravación e tratamento de datos e documentos</t>
  </si>
  <si>
    <t>CASTROVERDE</t>
  </si>
  <si>
    <t>POL A PASTORIZA, RIBEIRA DE PIQUÍN, RIOTORTO</t>
  </si>
  <si>
    <t>O CASTRO IV</t>
  </si>
  <si>
    <t>PANTÓN</t>
  </si>
  <si>
    <t>O SAVIÑAO, SOBER</t>
  </si>
  <si>
    <t>BALIÑO2</t>
  </si>
  <si>
    <t>MAMB0210 Montaxe e instalación de construcións de madeira</t>
  </si>
  <si>
    <t>BARREIROS</t>
  </si>
  <si>
    <t>LOURENZA, MONDOÑEDO , TRABADA</t>
  </si>
  <si>
    <t>SERRA DA CADEIRA V</t>
  </si>
  <si>
    <t>MAMS0108 Instalación de elementos de carpintería</t>
  </si>
  <si>
    <t>BEGONTE</t>
  </si>
  <si>
    <t>FRIOL, RÁBADE</t>
  </si>
  <si>
    <t>CUMES DA TERRA CHA III</t>
  </si>
  <si>
    <t>EOCB0209 Operacións auxiliares de acabados ríxidos e urbanización</t>
  </si>
  <si>
    <t>CERVANTES</t>
  </si>
  <si>
    <t>NAVIA DE SUARNA, PEDRAFITA DO CEBREIRO E TRIACASTELA</t>
  </si>
  <si>
    <t>COMARCA DE ANCARES III</t>
  </si>
  <si>
    <t>EOCH0108 Operacións de formigón</t>
  </si>
  <si>
    <t>A PONTENOVA</t>
  </si>
  <si>
    <t>A FONSAGRADA , NEGUEIRA DE MUÑIZ</t>
  </si>
  <si>
    <t>EO – NAVIA II</t>
  </si>
  <si>
    <t>LUGO</t>
  </si>
  <si>
    <t>InteracTICvate</t>
  </si>
  <si>
    <t>IMST0109 Produción fotográfica</t>
  </si>
  <si>
    <t>SSCB0110 Dinamización, programación e desenvolvemento de accións culturais</t>
  </si>
  <si>
    <t>RIBADEO</t>
  </si>
  <si>
    <t>RIBADEO CO CAMIÑO</t>
  </si>
  <si>
    <t>SARRIA</t>
  </si>
  <si>
    <t>DIXITALIZA SARRIA</t>
  </si>
  <si>
    <t>Estimación de contratacións (persoal de dirección, monitores, persoal administrativo)</t>
  </si>
  <si>
    <t>DOC TIC II</t>
  </si>
  <si>
    <t>FORUM 4.0</t>
  </si>
  <si>
    <t>TOTAL CONTRATACIÓNS</t>
  </si>
  <si>
    <t>OBRADOIROS DE GARANTÍA XUVENIL 2018</t>
  </si>
  <si>
    <t>OBRADOIROS DUAIS 2018</t>
  </si>
  <si>
    <t>TOTAL INVESTIMENTO</t>
  </si>
  <si>
    <t>ADGG0408 Operacións auxiliares de servizos administrativos xerais</t>
  </si>
  <si>
    <t>IFCD01110 Confección e publiación de páxinas web</t>
  </si>
  <si>
    <t>COMM0112 Xestión de marketing e comunicación</t>
  </si>
  <si>
    <t>PALAS DE REI , MONTERROSO,TABOADA E PORTOMARIN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</si>
</sst>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C0A];[Red]\-#,##0.00\ [$€-C0A]"/>
  </numFmts>
  <fonts count="8" x14ac:knownFonts="1"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0000FF"/>
      <name val="Calibri"/>
      <family val="2"/>
    </font>
    <font>
      <sz val="10"/>
      <color rgb="FFC00000"/>
      <name val="Calibri"/>
      <family val="2"/>
    </font>
    <font>
      <sz val="8"/>
      <color rgb="FF0000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1" fillId="5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wrapText="1"/>
    </xf>
    <xf numFmtId="0" fontId="1" fillId="3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wrapText="1"/>
    </xf>
    <xf numFmtId="0" fontId="1" fillId="4" borderId="2" xfId="0" applyFont="1" applyFill="1" applyBorder="1" applyAlignment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4" fontId="2" fillId="3" borderId="0" xfId="0" applyNumberFormat="1" applyFont="1" applyFill="1" applyBorder="1"/>
    <xf numFmtId="0" fontId="1" fillId="3" borderId="8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164" fontId="1" fillId="4" borderId="6" xfId="0" applyNumberFormat="1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" fontId="2" fillId="6" borderId="3" xfId="0" applyNumberFormat="1" applyFont="1" applyFill="1" applyBorder="1"/>
    <xf numFmtId="0" fontId="6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vertical="center"/>
    </xf>
    <xf numFmtId="164" fontId="1" fillId="3" borderId="18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0" fillId="3" borderId="0" xfId="0" applyFill="1" applyBorder="1"/>
    <xf numFmtId="0" fontId="3" fillId="3" borderId="3" xfId="0" applyFont="1" applyFill="1" applyBorder="1" applyAlignment="1">
      <alignment horizontal="center"/>
    </xf>
    <xf numFmtId="4" fontId="2" fillId="3" borderId="3" xfId="0" applyNumberFormat="1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4" fontId="2" fillId="3" borderId="2" xfId="0" applyNumberFormat="1" applyFont="1" applyFill="1" applyBorder="1"/>
    <xf numFmtId="0" fontId="1" fillId="3" borderId="2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LQ59"/>
  <sheetViews>
    <sheetView tabSelected="1" view="pageLayout" topLeftCell="E42" zoomScaleNormal="90" workbookViewId="0">
      <selection activeCell="H54" sqref="A1:H54"/>
    </sheetView>
  </sheetViews>
  <sheetFormatPr baseColWidth="10" defaultColWidth="8.88671875" defaultRowHeight="13.8" x14ac:dyDescent="0.3"/>
  <cols>
    <col min="1" max="1" width="3.33203125" style="9" customWidth="1"/>
    <col min="2" max="2" width="18.33203125" style="7" customWidth="1"/>
    <col min="3" max="3" width="47.33203125" style="8" customWidth="1"/>
    <col min="4" max="4" width="31" style="7"/>
    <col min="5" max="5" width="9.109375" style="9" customWidth="1"/>
    <col min="6" max="6" width="8.5546875" style="1"/>
    <col min="7" max="7" width="63.44140625" style="10"/>
    <col min="8" max="8" width="15.6640625" style="11"/>
    <col min="9" max="1005" width="11.5546875" style="2"/>
    <col min="1006" max="16384" width="8.88671875" style="3"/>
  </cols>
  <sheetData>
    <row r="1" spans="1:1005" ht="14.4" thickBot="1" x14ac:dyDescent="0.35">
      <c r="A1" s="50" t="s">
        <v>79</v>
      </c>
      <c r="B1" s="51"/>
      <c r="C1" s="51"/>
      <c r="D1" s="51"/>
      <c r="E1" s="51"/>
      <c r="F1" s="51"/>
      <c r="G1" s="51"/>
      <c r="H1" s="5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</row>
    <row r="2" spans="1:1005" s="1" customFormat="1" ht="41.4" customHeight="1" x14ac:dyDescent="0.3">
      <c r="A2" s="26"/>
      <c r="B2" s="27" t="s">
        <v>0</v>
      </c>
      <c r="C2" s="28" t="s">
        <v>1</v>
      </c>
      <c r="D2" s="27" t="s">
        <v>2</v>
      </c>
      <c r="E2" s="27" t="s">
        <v>3</v>
      </c>
      <c r="F2" s="28" t="s">
        <v>4</v>
      </c>
      <c r="G2" s="28" t="s">
        <v>5</v>
      </c>
      <c r="H2" s="29" t="s">
        <v>6</v>
      </c>
    </row>
    <row r="3" spans="1:1005" ht="12.75" customHeight="1" x14ac:dyDescent="0.3">
      <c r="A3" s="37">
        <v>1</v>
      </c>
      <c r="B3" s="40" t="s">
        <v>7</v>
      </c>
      <c r="C3" s="43" t="s">
        <v>8</v>
      </c>
      <c r="D3" s="40" t="s">
        <v>9</v>
      </c>
      <c r="E3" s="44">
        <v>9</v>
      </c>
      <c r="F3" s="41">
        <v>20</v>
      </c>
      <c r="G3" s="12" t="s">
        <v>10</v>
      </c>
      <c r="H3" s="42">
        <v>288807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</row>
    <row r="4" spans="1:1005" x14ac:dyDescent="0.3">
      <c r="A4" s="37"/>
      <c r="B4" s="40"/>
      <c r="C4" s="43"/>
      <c r="D4" s="40"/>
      <c r="E4" s="44"/>
      <c r="F4" s="41"/>
      <c r="G4" s="12" t="s">
        <v>11</v>
      </c>
      <c r="H4" s="4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</row>
    <row r="5" spans="1:1005" ht="20.25" customHeight="1" x14ac:dyDescent="0.3">
      <c r="A5" s="37">
        <v>2</v>
      </c>
      <c r="B5" s="40" t="s">
        <v>12</v>
      </c>
      <c r="C5" s="43"/>
      <c r="D5" s="40" t="s">
        <v>13</v>
      </c>
      <c r="E5" s="44">
        <v>9</v>
      </c>
      <c r="F5" s="41">
        <v>20</v>
      </c>
      <c r="G5" s="12" t="s">
        <v>10</v>
      </c>
      <c r="H5" s="42">
        <v>288807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</row>
    <row r="6" spans="1:1005" ht="21.75" customHeight="1" x14ac:dyDescent="0.3">
      <c r="A6" s="37"/>
      <c r="B6" s="40"/>
      <c r="C6" s="43"/>
      <c r="D6" s="40"/>
      <c r="E6" s="44"/>
      <c r="F6" s="41"/>
      <c r="G6" s="12" t="s">
        <v>14</v>
      </c>
      <c r="H6" s="4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</row>
    <row r="7" spans="1:1005" ht="12.75" customHeight="1" x14ac:dyDescent="0.3">
      <c r="A7" s="37">
        <v>3</v>
      </c>
      <c r="B7" s="40" t="s">
        <v>15</v>
      </c>
      <c r="C7" s="43" t="s">
        <v>84</v>
      </c>
      <c r="D7" s="40" t="s">
        <v>16</v>
      </c>
      <c r="E7" s="44">
        <v>9</v>
      </c>
      <c r="F7" s="41">
        <v>20</v>
      </c>
      <c r="G7" s="12" t="s">
        <v>14</v>
      </c>
      <c r="H7" s="42">
        <v>288807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</row>
    <row r="8" spans="1:1005" x14ac:dyDescent="0.3">
      <c r="A8" s="37"/>
      <c r="B8" s="40"/>
      <c r="C8" s="43"/>
      <c r="D8" s="40"/>
      <c r="E8" s="44"/>
      <c r="F8" s="41"/>
      <c r="G8" s="12" t="s">
        <v>17</v>
      </c>
      <c r="H8" s="4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</row>
    <row r="9" spans="1:1005" ht="12.75" customHeight="1" x14ac:dyDescent="0.3">
      <c r="A9" s="37">
        <v>4</v>
      </c>
      <c r="B9" s="40" t="s">
        <v>18</v>
      </c>
      <c r="C9" s="43" t="s">
        <v>19</v>
      </c>
      <c r="D9" s="40" t="s">
        <v>20</v>
      </c>
      <c r="E9" s="44">
        <v>9</v>
      </c>
      <c r="F9" s="41">
        <v>20</v>
      </c>
      <c r="G9" s="12" t="s">
        <v>10</v>
      </c>
      <c r="H9" s="42">
        <v>288807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</row>
    <row r="10" spans="1:1005" x14ac:dyDescent="0.3">
      <c r="A10" s="37"/>
      <c r="B10" s="40"/>
      <c r="C10" s="43"/>
      <c r="D10" s="40"/>
      <c r="E10" s="44"/>
      <c r="F10" s="41"/>
      <c r="G10" s="12" t="s">
        <v>21</v>
      </c>
      <c r="H10" s="4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</row>
    <row r="11" spans="1:1005" ht="12.75" customHeight="1" x14ac:dyDescent="0.3">
      <c r="A11" s="37">
        <v>5</v>
      </c>
      <c r="B11" s="40" t="s">
        <v>22</v>
      </c>
      <c r="C11" s="43" t="s">
        <v>23</v>
      </c>
      <c r="D11" s="40" t="s">
        <v>24</v>
      </c>
      <c r="E11" s="44">
        <v>9</v>
      </c>
      <c r="F11" s="41">
        <v>20</v>
      </c>
      <c r="G11" s="12" t="s">
        <v>25</v>
      </c>
      <c r="H11" s="42">
        <v>288807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</row>
    <row r="12" spans="1:1005" x14ac:dyDescent="0.3">
      <c r="A12" s="37"/>
      <c r="B12" s="40"/>
      <c r="C12" s="43"/>
      <c r="D12" s="40"/>
      <c r="E12" s="44"/>
      <c r="F12" s="41"/>
      <c r="G12" s="12" t="s">
        <v>26</v>
      </c>
      <c r="H12" s="4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</row>
    <row r="13" spans="1:1005" ht="12.75" customHeight="1" x14ac:dyDescent="0.3">
      <c r="A13" s="37">
        <v>6</v>
      </c>
      <c r="B13" s="40" t="s">
        <v>27</v>
      </c>
      <c r="C13" s="43" t="s">
        <v>28</v>
      </c>
      <c r="D13" s="40" t="s">
        <v>29</v>
      </c>
      <c r="E13" s="44">
        <v>9</v>
      </c>
      <c r="F13" s="41">
        <v>20</v>
      </c>
      <c r="G13" s="12" t="s">
        <v>10</v>
      </c>
      <c r="H13" s="42">
        <v>288807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</row>
    <row r="14" spans="1:1005" x14ac:dyDescent="0.3">
      <c r="A14" s="37"/>
      <c r="B14" s="40"/>
      <c r="C14" s="43"/>
      <c r="D14" s="40"/>
      <c r="E14" s="44"/>
      <c r="F14" s="41"/>
      <c r="G14" s="12" t="s">
        <v>30</v>
      </c>
      <c r="H14" s="4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</row>
    <row r="15" spans="1:1005" ht="12.75" customHeight="1" x14ac:dyDescent="0.3">
      <c r="A15" s="37">
        <v>7</v>
      </c>
      <c r="B15" s="40" t="s">
        <v>31</v>
      </c>
      <c r="C15" s="43" t="s">
        <v>32</v>
      </c>
      <c r="D15" s="40" t="s">
        <v>33</v>
      </c>
      <c r="E15" s="44">
        <v>9</v>
      </c>
      <c r="F15" s="41">
        <v>20</v>
      </c>
      <c r="G15" s="12" t="s">
        <v>34</v>
      </c>
      <c r="H15" s="42">
        <v>288807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</row>
    <row r="16" spans="1:1005" x14ac:dyDescent="0.3">
      <c r="A16" s="37"/>
      <c r="B16" s="40"/>
      <c r="C16" s="43"/>
      <c r="D16" s="40"/>
      <c r="E16" s="44"/>
      <c r="F16" s="41"/>
      <c r="G16" s="12" t="s">
        <v>11</v>
      </c>
      <c r="H16" s="4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</row>
    <row r="17" spans="1:1005" x14ac:dyDescent="0.3">
      <c r="A17" s="37"/>
      <c r="B17" s="40"/>
      <c r="C17" s="43"/>
      <c r="D17" s="40"/>
      <c r="E17" s="44"/>
      <c r="F17" s="41"/>
      <c r="G17" s="12" t="s">
        <v>35</v>
      </c>
      <c r="H17" s="4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</row>
    <row r="18" spans="1:1005" ht="12.75" customHeight="1" x14ac:dyDescent="0.3">
      <c r="A18" s="37">
        <v>8</v>
      </c>
      <c r="B18" s="40" t="s">
        <v>36</v>
      </c>
      <c r="C18" s="43" t="s">
        <v>37</v>
      </c>
      <c r="D18" s="40" t="s">
        <v>38</v>
      </c>
      <c r="E18" s="44">
        <v>9</v>
      </c>
      <c r="F18" s="41">
        <v>20</v>
      </c>
      <c r="G18" s="12" t="s">
        <v>39</v>
      </c>
      <c r="H18" s="42">
        <v>288807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</row>
    <row r="19" spans="1:1005" x14ac:dyDescent="0.3">
      <c r="A19" s="37"/>
      <c r="B19" s="40"/>
      <c r="C19" s="43"/>
      <c r="D19" s="40"/>
      <c r="E19" s="44"/>
      <c r="F19" s="41"/>
      <c r="G19" s="12" t="s">
        <v>21</v>
      </c>
      <c r="H19" s="4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</row>
    <row r="20" spans="1:1005" ht="12.75" customHeight="1" x14ac:dyDescent="0.3">
      <c r="A20" s="37">
        <v>9</v>
      </c>
      <c r="B20" s="40" t="s">
        <v>40</v>
      </c>
      <c r="C20" s="43" t="s">
        <v>41</v>
      </c>
      <c r="D20" s="40" t="s">
        <v>42</v>
      </c>
      <c r="E20" s="44">
        <v>9</v>
      </c>
      <c r="F20" s="41">
        <v>20</v>
      </c>
      <c r="G20" s="12" t="s">
        <v>43</v>
      </c>
      <c r="H20" s="42">
        <v>288807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</row>
    <row r="21" spans="1:1005" x14ac:dyDescent="0.3">
      <c r="A21" s="37"/>
      <c r="B21" s="40"/>
      <c r="C21" s="43"/>
      <c r="D21" s="40"/>
      <c r="E21" s="44"/>
      <c r="F21" s="41"/>
      <c r="G21" s="12" t="s">
        <v>35</v>
      </c>
      <c r="H21" s="4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</row>
    <row r="22" spans="1:1005" s="4" customFormat="1" ht="23.25" customHeight="1" x14ac:dyDescent="0.3">
      <c r="A22" s="30">
        <v>10</v>
      </c>
      <c r="B22" s="17" t="s">
        <v>44</v>
      </c>
      <c r="C22" s="18" t="s">
        <v>45</v>
      </c>
      <c r="D22" s="17" t="s">
        <v>46</v>
      </c>
      <c r="E22" s="13">
        <v>9</v>
      </c>
      <c r="F22" s="14">
        <v>20</v>
      </c>
      <c r="G22" s="15" t="s">
        <v>35</v>
      </c>
      <c r="H22" s="31">
        <v>288807</v>
      </c>
    </row>
    <row r="23" spans="1:1005" ht="12.75" customHeight="1" x14ac:dyDescent="0.3">
      <c r="A23" s="37">
        <v>11</v>
      </c>
      <c r="B23" s="40" t="s">
        <v>47</v>
      </c>
      <c r="C23" s="43" t="s">
        <v>48</v>
      </c>
      <c r="D23" s="40" t="s">
        <v>49</v>
      </c>
      <c r="E23" s="44">
        <v>9</v>
      </c>
      <c r="F23" s="41">
        <v>20</v>
      </c>
      <c r="G23" s="12" t="s">
        <v>50</v>
      </c>
      <c r="H23" s="42">
        <v>288807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</row>
    <row r="24" spans="1:1005" x14ac:dyDescent="0.3">
      <c r="A24" s="37"/>
      <c r="B24" s="40"/>
      <c r="C24" s="43"/>
      <c r="D24" s="40"/>
      <c r="E24" s="44"/>
      <c r="F24" s="41"/>
      <c r="G24" s="12" t="s">
        <v>25</v>
      </c>
      <c r="H24" s="4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</row>
    <row r="25" spans="1:1005" ht="12.75" customHeight="1" x14ac:dyDescent="0.3">
      <c r="A25" s="37">
        <v>12</v>
      </c>
      <c r="B25" s="40" t="s">
        <v>51</v>
      </c>
      <c r="C25" s="43" t="s">
        <v>52</v>
      </c>
      <c r="D25" s="40" t="s">
        <v>53</v>
      </c>
      <c r="E25" s="44">
        <v>9</v>
      </c>
      <c r="F25" s="41">
        <v>20</v>
      </c>
      <c r="G25" s="12" t="s">
        <v>54</v>
      </c>
      <c r="H25" s="42">
        <v>288807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</row>
    <row r="26" spans="1:1005" x14ac:dyDescent="0.3">
      <c r="A26" s="37"/>
      <c r="B26" s="40"/>
      <c r="C26" s="43"/>
      <c r="D26" s="40"/>
      <c r="E26" s="44"/>
      <c r="F26" s="41"/>
      <c r="G26" s="12" t="s">
        <v>35</v>
      </c>
      <c r="H26" s="4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</row>
    <row r="27" spans="1:1005" ht="12.75" customHeight="1" x14ac:dyDescent="0.3">
      <c r="A27" s="37">
        <v>13</v>
      </c>
      <c r="B27" s="40" t="s">
        <v>55</v>
      </c>
      <c r="C27" s="43" t="s">
        <v>56</v>
      </c>
      <c r="D27" s="40" t="s">
        <v>57</v>
      </c>
      <c r="E27" s="44">
        <v>9</v>
      </c>
      <c r="F27" s="41">
        <v>20</v>
      </c>
      <c r="G27" s="12" t="s">
        <v>39</v>
      </c>
      <c r="H27" s="42">
        <v>288807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</row>
    <row r="28" spans="1:1005" x14ac:dyDescent="0.3">
      <c r="A28" s="37"/>
      <c r="B28" s="40"/>
      <c r="C28" s="43"/>
      <c r="D28" s="40"/>
      <c r="E28" s="44"/>
      <c r="F28" s="41"/>
      <c r="G28" s="12" t="s">
        <v>58</v>
      </c>
      <c r="H28" s="4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</row>
    <row r="29" spans="1:1005" x14ac:dyDescent="0.3">
      <c r="A29" s="37"/>
      <c r="B29" s="40"/>
      <c r="C29" s="43"/>
      <c r="D29" s="40"/>
      <c r="E29" s="44"/>
      <c r="F29" s="41"/>
      <c r="G29" s="12" t="s">
        <v>11</v>
      </c>
      <c r="H29" s="4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</row>
    <row r="30" spans="1:1005" s="2" customFormat="1" ht="12.75" customHeight="1" x14ac:dyDescent="0.3">
      <c r="A30" s="37">
        <v>14</v>
      </c>
      <c r="B30" s="40" t="s">
        <v>59</v>
      </c>
      <c r="C30" s="43" t="s">
        <v>60</v>
      </c>
      <c r="D30" s="40" t="s">
        <v>61</v>
      </c>
      <c r="E30" s="44">
        <v>9</v>
      </c>
      <c r="F30" s="41">
        <v>20</v>
      </c>
      <c r="G30" s="12" t="s">
        <v>58</v>
      </c>
      <c r="H30" s="42">
        <v>288807</v>
      </c>
    </row>
    <row r="31" spans="1:1005" s="2" customFormat="1" x14ac:dyDescent="0.3">
      <c r="A31" s="37"/>
      <c r="B31" s="40"/>
      <c r="C31" s="43"/>
      <c r="D31" s="40"/>
      <c r="E31" s="44"/>
      <c r="F31" s="41"/>
      <c r="G31" s="12" t="s">
        <v>62</v>
      </c>
      <c r="H31" s="42"/>
    </row>
    <row r="32" spans="1:1005" ht="12.75" customHeight="1" x14ac:dyDescent="0.3">
      <c r="A32" s="37">
        <v>15</v>
      </c>
      <c r="B32" s="40" t="s">
        <v>63</v>
      </c>
      <c r="C32" s="43" t="s">
        <v>64</v>
      </c>
      <c r="D32" s="40" t="s">
        <v>65</v>
      </c>
      <c r="E32" s="44">
        <v>9</v>
      </c>
      <c r="F32" s="41">
        <v>20</v>
      </c>
      <c r="G32" s="12" t="s">
        <v>21</v>
      </c>
      <c r="H32" s="42">
        <v>288807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</row>
    <row r="33" spans="1:1005" x14ac:dyDescent="0.3">
      <c r="A33" s="37"/>
      <c r="B33" s="40"/>
      <c r="C33" s="43"/>
      <c r="D33" s="40"/>
      <c r="E33" s="44"/>
      <c r="F33" s="41"/>
      <c r="G33" s="12" t="s">
        <v>10</v>
      </c>
      <c r="H33" s="4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</row>
    <row r="34" spans="1:1005" x14ac:dyDescent="0.3">
      <c r="A34" s="37"/>
      <c r="B34" s="40"/>
      <c r="C34" s="43"/>
      <c r="D34" s="40"/>
      <c r="E34" s="44"/>
      <c r="F34" s="41"/>
      <c r="G34" s="12" t="s">
        <v>58</v>
      </c>
      <c r="H34" s="4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</row>
    <row r="35" spans="1:1005" ht="12.75" customHeight="1" x14ac:dyDescent="0.3">
      <c r="A35" s="37">
        <v>16</v>
      </c>
      <c r="B35" s="40" t="s">
        <v>66</v>
      </c>
      <c r="C35" s="43"/>
      <c r="D35" s="40" t="s">
        <v>67</v>
      </c>
      <c r="E35" s="44">
        <v>9</v>
      </c>
      <c r="F35" s="41">
        <v>20</v>
      </c>
      <c r="G35" s="12" t="s">
        <v>68</v>
      </c>
      <c r="H35" s="42">
        <v>288807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</row>
    <row r="36" spans="1:1005" x14ac:dyDescent="0.3">
      <c r="A36" s="37"/>
      <c r="B36" s="40"/>
      <c r="C36" s="43"/>
      <c r="D36" s="40"/>
      <c r="E36" s="44"/>
      <c r="F36" s="41"/>
      <c r="G36" s="12" t="s">
        <v>69</v>
      </c>
      <c r="H36" s="4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</row>
    <row r="37" spans="1:1005" s="5" customFormat="1" ht="12.75" customHeight="1" x14ac:dyDescent="0.3">
      <c r="A37" s="38">
        <v>17</v>
      </c>
      <c r="B37" s="53" t="s">
        <v>70</v>
      </c>
      <c r="C37" s="54"/>
      <c r="D37" s="53" t="s">
        <v>71</v>
      </c>
      <c r="E37" s="55">
        <v>9</v>
      </c>
      <c r="F37" s="56">
        <v>20</v>
      </c>
      <c r="G37" s="16" t="s">
        <v>17</v>
      </c>
      <c r="H37" s="42">
        <v>288807</v>
      </c>
    </row>
    <row r="38" spans="1:1005" s="5" customFormat="1" x14ac:dyDescent="0.3">
      <c r="A38" s="38"/>
      <c r="B38" s="53"/>
      <c r="C38" s="54"/>
      <c r="D38" s="53"/>
      <c r="E38" s="55"/>
      <c r="F38" s="56"/>
      <c r="G38" s="16" t="s">
        <v>69</v>
      </c>
      <c r="H38" s="42"/>
    </row>
    <row r="39" spans="1:1005" ht="12.75" customHeight="1" x14ac:dyDescent="0.3">
      <c r="A39" s="37">
        <v>18</v>
      </c>
      <c r="B39" s="40" t="s">
        <v>72</v>
      </c>
      <c r="C39" s="41"/>
      <c r="D39" s="40" t="s">
        <v>73</v>
      </c>
      <c r="E39" s="44">
        <v>9</v>
      </c>
      <c r="F39" s="41">
        <v>20</v>
      </c>
      <c r="G39" s="12" t="s">
        <v>43</v>
      </c>
      <c r="H39" s="42">
        <v>288807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</row>
    <row r="40" spans="1:1005" s="6" customFormat="1" ht="14.4" thickBot="1" x14ac:dyDescent="0.35">
      <c r="A40" s="39"/>
      <c r="B40" s="47"/>
      <c r="C40" s="48"/>
      <c r="D40" s="47"/>
      <c r="E40" s="49"/>
      <c r="F40" s="48"/>
      <c r="G40" s="25" t="s">
        <v>34</v>
      </c>
      <c r="H40" s="59"/>
    </row>
    <row r="41" spans="1:1005" ht="16.2" thickBot="1" x14ac:dyDescent="0.35">
      <c r="A41" s="60"/>
      <c r="B41" s="61"/>
      <c r="C41" s="61"/>
      <c r="D41" s="61"/>
      <c r="E41" s="61"/>
      <c r="F41" s="66">
        <f>SUM(F3:F39)</f>
        <v>360</v>
      </c>
      <c r="G41" s="23"/>
      <c r="H41" s="67">
        <f>SUM(H3:H40)</f>
        <v>5198526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</row>
    <row r="42" spans="1:1005" s="65" customFormat="1" ht="15.6" x14ac:dyDescent="0.3">
      <c r="A42" s="21"/>
      <c r="B42" s="21"/>
      <c r="C42" s="21"/>
      <c r="D42" s="21"/>
      <c r="E42" s="21"/>
      <c r="F42" s="22"/>
      <c r="G42" s="23"/>
      <c r="H42" s="24"/>
    </row>
    <row r="43" spans="1:1005" x14ac:dyDescent="0.3">
      <c r="A43" s="62" t="s">
        <v>78</v>
      </c>
      <c r="B43" s="63"/>
      <c r="C43" s="63"/>
      <c r="D43" s="63"/>
      <c r="E43" s="63"/>
      <c r="F43" s="63"/>
      <c r="G43" s="63"/>
      <c r="H43" s="6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</row>
    <row r="44" spans="1:1005" ht="26.4" customHeight="1" x14ac:dyDescent="0.3">
      <c r="A44" s="71"/>
      <c r="B44" s="19" t="s">
        <v>0</v>
      </c>
      <c r="C44" s="20" t="s">
        <v>1</v>
      </c>
      <c r="D44" s="19" t="s">
        <v>2</v>
      </c>
      <c r="E44" s="19" t="s">
        <v>3</v>
      </c>
      <c r="F44" s="20" t="s">
        <v>4</v>
      </c>
      <c r="G44" s="20" t="s">
        <v>5</v>
      </c>
      <c r="H44" s="72" t="s">
        <v>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</row>
    <row r="45" spans="1:1005" x14ac:dyDescent="0.3">
      <c r="A45" s="44">
        <v>19</v>
      </c>
      <c r="B45" s="40" t="s">
        <v>70</v>
      </c>
      <c r="C45" s="43"/>
      <c r="D45" s="40" t="s">
        <v>75</v>
      </c>
      <c r="E45" s="44">
        <v>6</v>
      </c>
      <c r="F45" s="41">
        <v>16</v>
      </c>
      <c r="G45" s="12" t="s">
        <v>68</v>
      </c>
      <c r="H45" s="73">
        <v>154262.39999999999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</row>
    <row r="46" spans="1:1005" x14ac:dyDescent="0.3">
      <c r="A46" s="44"/>
      <c r="B46" s="40"/>
      <c r="C46" s="43"/>
      <c r="D46" s="40"/>
      <c r="E46" s="44"/>
      <c r="F46" s="41"/>
      <c r="G46" s="12" t="s">
        <v>81</v>
      </c>
      <c r="H46" s="7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</row>
    <row r="47" spans="1:1005" x14ac:dyDescent="0.3">
      <c r="A47" s="44">
        <v>20</v>
      </c>
      <c r="B47" s="40" t="s">
        <v>66</v>
      </c>
      <c r="C47" s="43"/>
      <c r="D47" s="40" t="s">
        <v>76</v>
      </c>
      <c r="E47" s="44">
        <v>6</v>
      </c>
      <c r="F47" s="41">
        <v>16</v>
      </c>
      <c r="G47" s="12" t="s">
        <v>82</v>
      </c>
      <c r="H47" s="73">
        <v>154262.39999999999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</row>
    <row r="48" spans="1:1005" ht="14.4" thickBot="1" x14ac:dyDescent="0.35">
      <c r="A48" s="44"/>
      <c r="B48" s="40"/>
      <c r="C48" s="43"/>
      <c r="D48" s="40"/>
      <c r="E48" s="44"/>
      <c r="F48" s="58"/>
      <c r="G48" s="12" t="s">
        <v>83</v>
      </c>
      <c r="H48" s="7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</row>
    <row r="49" spans="1:1005" ht="16.2" thickBot="1" x14ac:dyDescent="0.35">
      <c r="A49" s="74"/>
      <c r="B49" s="74"/>
      <c r="C49" s="74"/>
      <c r="D49" s="74"/>
      <c r="E49" s="57"/>
      <c r="F49" s="66">
        <f>SUM(F45:F48)</f>
        <v>32</v>
      </c>
      <c r="G49" s="76"/>
      <c r="H49" s="75">
        <v>308524.79999999999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</row>
    <row r="50" spans="1:1005" x14ac:dyDescent="0.3"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</row>
    <row r="51" spans="1:1005" ht="14.4" thickBot="1" x14ac:dyDescent="0.35"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</row>
    <row r="52" spans="1:1005" ht="14.4" thickBot="1" x14ac:dyDescent="0.35">
      <c r="C52" s="68" t="s">
        <v>74</v>
      </c>
      <c r="D52" s="69"/>
      <c r="E52" s="69"/>
      <c r="F52" s="70">
        <f>4*20</f>
        <v>80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</row>
    <row r="53" spans="1:1005" ht="14.4" thickBot="1" x14ac:dyDescent="0.35"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</row>
    <row r="54" spans="1:1005" ht="16.2" thickBot="1" x14ac:dyDescent="0.35">
      <c r="D54" s="45" t="s">
        <v>77</v>
      </c>
      <c r="E54" s="46"/>
      <c r="F54" s="32">
        <f>F41+F49+F52</f>
        <v>472</v>
      </c>
      <c r="G54" s="33" t="s">
        <v>80</v>
      </c>
      <c r="H54" s="34">
        <f>H41+H49</f>
        <v>5507050.7999999998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</row>
    <row r="57" spans="1:1005" x14ac:dyDescent="0.3">
      <c r="B57" s="36"/>
    </row>
    <row r="58" spans="1:1005" x14ac:dyDescent="0.3">
      <c r="B58" s="35"/>
    </row>
    <row r="59" spans="1:1005" x14ac:dyDescent="0.3">
      <c r="B59" s="35"/>
    </row>
  </sheetData>
  <mergeCells count="139">
    <mergeCell ref="A1:H1"/>
    <mergeCell ref="A47:A48"/>
    <mergeCell ref="B47:B48"/>
    <mergeCell ref="C47:C48"/>
    <mergeCell ref="D47:D48"/>
    <mergeCell ref="E47:E48"/>
    <mergeCell ref="F47:F48"/>
    <mergeCell ref="H47:H48"/>
    <mergeCell ref="A49:E49"/>
    <mergeCell ref="B35:B36"/>
    <mergeCell ref="C35:C36"/>
    <mergeCell ref="D35:D36"/>
    <mergeCell ref="E35:E36"/>
    <mergeCell ref="F35:F36"/>
    <mergeCell ref="H35:H36"/>
    <mergeCell ref="B37:B38"/>
    <mergeCell ref="C37:C38"/>
    <mergeCell ref="D37:D38"/>
    <mergeCell ref="E37:E38"/>
    <mergeCell ref="F37:F38"/>
    <mergeCell ref="H37:H38"/>
    <mergeCell ref="B30:B31"/>
    <mergeCell ref="C30:C31"/>
    <mergeCell ref="D30:D31"/>
    <mergeCell ref="D54:E54"/>
    <mergeCell ref="B39:B40"/>
    <mergeCell ref="C39:C40"/>
    <mergeCell ref="D39:D40"/>
    <mergeCell ref="E39:E40"/>
    <mergeCell ref="F39:F40"/>
    <mergeCell ref="H39:H40"/>
    <mergeCell ref="A41:E41"/>
    <mergeCell ref="A45:A46"/>
    <mergeCell ref="B45:B46"/>
    <mergeCell ref="C45:C46"/>
    <mergeCell ref="D45:D46"/>
    <mergeCell ref="E45:E46"/>
    <mergeCell ref="F45:F46"/>
    <mergeCell ref="H45:H46"/>
    <mergeCell ref="A43:H43"/>
    <mergeCell ref="C52:E52"/>
    <mergeCell ref="E30:E31"/>
    <mergeCell ref="F30:F31"/>
    <mergeCell ref="H30:H31"/>
    <mergeCell ref="B32:B34"/>
    <mergeCell ref="C32:C34"/>
    <mergeCell ref="D32:D34"/>
    <mergeCell ref="E32:E34"/>
    <mergeCell ref="F32:F34"/>
    <mergeCell ref="H32:H34"/>
    <mergeCell ref="C25:C26"/>
    <mergeCell ref="D25:D26"/>
    <mergeCell ref="E25:E26"/>
    <mergeCell ref="F25:F26"/>
    <mergeCell ref="H25:H26"/>
    <mergeCell ref="B27:B29"/>
    <mergeCell ref="C27:C29"/>
    <mergeCell ref="D27:D29"/>
    <mergeCell ref="E27:E29"/>
    <mergeCell ref="F27:F29"/>
    <mergeCell ref="H27:H29"/>
    <mergeCell ref="C20:C21"/>
    <mergeCell ref="D20:D21"/>
    <mergeCell ref="E20:E21"/>
    <mergeCell ref="F20:F21"/>
    <mergeCell ref="H20:H21"/>
    <mergeCell ref="B23:B24"/>
    <mergeCell ref="C23:C24"/>
    <mergeCell ref="D23:D24"/>
    <mergeCell ref="E23:E24"/>
    <mergeCell ref="F23:F24"/>
    <mergeCell ref="H23:H24"/>
    <mergeCell ref="C15:C17"/>
    <mergeCell ref="D15:D17"/>
    <mergeCell ref="E15:E17"/>
    <mergeCell ref="F15:F17"/>
    <mergeCell ref="H15:H17"/>
    <mergeCell ref="B18:B19"/>
    <mergeCell ref="C18:C19"/>
    <mergeCell ref="D18:D19"/>
    <mergeCell ref="E18:E19"/>
    <mergeCell ref="F18:F19"/>
    <mergeCell ref="H18:H19"/>
    <mergeCell ref="C11:C12"/>
    <mergeCell ref="D11:D12"/>
    <mergeCell ref="E11:E12"/>
    <mergeCell ref="F11:F12"/>
    <mergeCell ref="H11:H12"/>
    <mergeCell ref="B13:B14"/>
    <mergeCell ref="C13:C14"/>
    <mergeCell ref="D13:D14"/>
    <mergeCell ref="E13:E14"/>
    <mergeCell ref="F13:F14"/>
    <mergeCell ref="H13:H14"/>
    <mergeCell ref="D7:D8"/>
    <mergeCell ref="E7:E8"/>
    <mergeCell ref="F7:F8"/>
    <mergeCell ref="H7:H8"/>
    <mergeCell ref="B9:B10"/>
    <mergeCell ref="C9:C10"/>
    <mergeCell ref="D9:D10"/>
    <mergeCell ref="E9:E10"/>
    <mergeCell ref="F9:F10"/>
    <mergeCell ref="H9:H10"/>
    <mergeCell ref="C7:C8"/>
    <mergeCell ref="F3:F4"/>
    <mergeCell ref="H3:H4"/>
    <mergeCell ref="B5:B6"/>
    <mergeCell ref="C5:C6"/>
    <mergeCell ref="D5:D6"/>
    <mergeCell ref="E5:E6"/>
    <mergeCell ref="F5:F6"/>
    <mergeCell ref="H5:H6"/>
    <mergeCell ref="C3:C4"/>
    <mergeCell ref="D3:D4"/>
    <mergeCell ref="E3:E4"/>
    <mergeCell ref="A23:A24"/>
    <mergeCell ref="A25:A26"/>
    <mergeCell ref="A27:A29"/>
    <mergeCell ref="A30:A31"/>
    <mergeCell ref="A32:A34"/>
    <mergeCell ref="A35:A36"/>
    <mergeCell ref="A37:A38"/>
    <mergeCell ref="A39:A40"/>
    <mergeCell ref="B3:B4"/>
    <mergeCell ref="B7:B8"/>
    <mergeCell ref="A3:A4"/>
    <mergeCell ref="A5:A6"/>
    <mergeCell ref="A7:A8"/>
    <mergeCell ref="A9:A10"/>
    <mergeCell ref="A11:A12"/>
    <mergeCell ref="A13:A14"/>
    <mergeCell ref="A15:A17"/>
    <mergeCell ref="A18:A19"/>
    <mergeCell ref="A20:A21"/>
    <mergeCell ref="B11:B12"/>
    <mergeCell ref="B15:B17"/>
    <mergeCell ref="B20:B21"/>
    <mergeCell ref="B25:B26"/>
  </mergeCells>
  <pageMargins left="0.25" right="0.25" top="0.75" bottom="0.75" header="0.3" footer="0.3"/>
  <pageSetup paperSize="8" scale="90" fitToWidth="0" orientation="landscape" useFirstPageNumber="1" r:id="rId1"/>
  <headerFooter>
    <oddHeader>&amp;CObradoiros de emprego 2018</oddHeader>
    <oddFooter>&amp;CPáxina única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9358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Xeral</vt:lpstr>
      <vt:lpstr>Xeral!Área_de_impresión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Gallego Prieto, Juan Antonio</dc:creator>
  <cp:lastModifiedBy>Xunta</cp:lastModifiedBy>
  <cp:revision>26</cp:revision>
  <cp:lastPrinted>2018-09-05T09:22:43Z</cp:lastPrinted>
  <dcterms:created xsi:type="dcterms:W3CDTF">2018-09-04T10:10:49Z</dcterms:created>
  <dcterms:modified xsi:type="dcterms:W3CDTF">2018-09-05T09:23:11Z</dcterms:modified>
  <dc:language>es-ES</dc:language>
</cp:coreProperties>
</file>